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desleyparishcouncil-my.sharepoint.com/personal/clerk_mundesley-pc_gov_uk/Documents/Documents/Accounts/Invoices/2023 - 2024/03. March 2024 MPC/"/>
    </mc:Choice>
  </mc:AlternateContent>
  <xr:revisionPtr revIDLastSave="1" documentId="8_{61BB25F1-2C3E-422C-AD2A-A3F1A30F443C}" xr6:coauthVersionLast="47" xr6:coauthVersionMax="47" xr10:uidLastSave="{9A42E397-119B-4702-ACEA-736C00D84C50}"/>
  <bookViews>
    <workbookView xWindow="-120" yWindow="-120" windowWidth="29040" windowHeight="15840" xr2:uid="{727C9F09-BF90-4429-9678-EAEDEFEB7DA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4" i="1" l="1"/>
  <c r="F22" i="1"/>
  <c r="F37" i="1" s="1"/>
</calcChain>
</file>

<file path=xl/sharedStrings.xml><?xml version="1.0" encoding="utf-8"?>
<sst xmlns="http://schemas.openxmlformats.org/spreadsheetml/2006/main" count="159" uniqueCount="84">
  <si>
    <t>Payments</t>
  </si>
  <si>
    <t>Payable to</t>
  </si>
  <si>
    <t>Payment Method</t>
  </si>
  <si>
    <t>Description</t>
  </si>
  <si>
    <t>Amount</t>
  </si>
  <si>
    <t>VAT</t>
  </si>
  <si>
    <t>Name</t>
  </si>
  <si>
    <t>Sign 1</t>
  </si>
  <si>
    <t>Sign 2</t>
  </si>
  <si>
    <t xml:space="preserve">Meeting </t>
  </si>
  <si>
    <t>25th March 2024</t>
  </si>
  <si>
    <t>Tax point date</t>
  </si>
  <si>
    <t>Staff</t>
  </si>
  <si>
    <t xml:space="preserve">Staff </t>
  </si>
  <si>
    <t>Staff costs</t>
  </si>
  <si>
    <t>B Reynolds</t>
  </si>
  <si>
    <t>R Dickinson</t>
  </si>
  <si>
    <t>Direct Debits</t>
  </si>
  <si>
    <t>01.03.24</t>
  </si>
  <si>
    <t>SAGE</t>
  </si>
  <si>
    <t>Payroll Software - 5 employees</t>
  </si>
  <si>
    <t>URM</t>
  </si>
  <si>
    <t>Glass recycling</t>
  </si>
  <si>
    <t>TBC</t>
  </si>
  <si>
    <t>BT</t>
  </si>
  <si>
    <t>Phones and internet</t>
  </si>
  <si>
    <t>19.02.24</t>
  </si>
  <si>
    <t>SSE</t>
  </si>
  <si>
    <t>NHH public lighting unmetered supply A</t>
  </si>
  <si>
    <t>13.02.24</t>
  </si>
  <si>
    <t>NHH public lighting unmetered supply B</t>
  </si>
  <si>
    <t>27.02.24</t>
  </si>
  <si>
    <t>Electricity Supply</t>
  </si>
  <si>
    <t>Standing Orders</t>
  </si>
  <si>
    <t>MPH</t>
  </si>
  <si>
    <t>Monthly management fee</t>
  </si>
  <si>
    <t>BACS</t>
  </si>
  <si>
    <t>JB Locum RFO</t>
  </si>
  <si>
    <t>Feb / March work</t>
  </si>
  <si>
    <t>Unity Bank</t>
  </si>
  <si>
    <t>Savings Account Chaps fee</t>
  </si>
  <si>
    <t>P stone refund</t>
  </si>
  <si>
    <t>Reimbursement of paint etc for Community Payback works</t>
  </si>
  <si>
    <t>NNDC</t>
  </si>
  <si>
    <t>Council tax instalment Woodhurst one month</t>
  </si>
  <si>
    <t>Stuart Hutcheson</t>
  </si>
  <si>
    <t>IT support</t>
  </si>
  <si>
    <t>SQ maintenance</t>
  </si>
  <si>
    <t>Villlage map, Sam2, skate park bowl, village sign</t>
  </si>
  <si>
    <t>Business Rates - Museum</t>
  </si>
  <si>
    <t>Business Rates - OFS</t>
  </si>
  <si>
    <t>Business Rates - public convenience (100% relief on 586.33)</t>
  </si>
  <si>
    <t>29.02.24</t>
  </si>
  <si>
    <t>Mayday</t>
  </si>
  <si>
    <t>Printing</t>
  </si>
  <si>
    <t>NPTS</t>
  </si>
  <si>
    <t>Subscriptions 24/25</t>
  </si>
  <si>
    <t>Coronation Hall</t>
  </si>
  <si>
    <t>Bookings 7/02, 26/02, 28/02</t>
  </si>
  <si>
    <t>Cozens</t>
  </si>
  <si>
    <t>Monthly maintenance</t>
  </si>
  <si>
    <t>Active HR</t>
  </si>
  <si>
    <t>HR works</t>
  </si>
  <si>
    <t>01.02.24</t>
  </si>
  <si>
    <t>Mustard HR</t>
  </si>
  <si>
    <t>HR consultancy - paid in advance due to contract</t>
  </si>
  <si>
    <t>Total</t>
  </si>
  <si>
    <t>Receipts</t>
  </si>
  <si>
    <t>Date</t>
  </si>
  <si>
    <t>Received From</t>
  </si>
  <si>
    <t>22.01.24</t>
  </si>
  <si>
    <t>A</t>
  </si>
  <si>
    <t>Rent</t>
  </si>
  <si>
    <t>20.02.24</t>
  </si>
  <si>
    <t>B</t>
  </si>
  <si>
    <t>Broadside PI CMAS</t>
  </si>
  <si>
    <t>Christmas</t>
  </si>
  <si>
    <t>C</t>
  </si>
  <si>
    <t>NCC</t>
  </si>
  <si>
    <t>21.03.24</t>
  </si>
  <si>
    <t>D</t>
  </si>
  <si>
    <t>MCOA</t>
  </si>
  <si>
    <t>Ground rent</t>
  </si>
  <si>
    <t>PUBLIC MARCH 2024 PAYMENTS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</si>
</sst>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24"/>
      <name val="Aptos Narrow"/>
      <family val="2"/>
      <scheme val="minor"/>
    </font>
    <font>
      <sz val="11"/>
      <name val="Aptos Narrow"/>
      <family val="2"/>
      <scheme val="minor"/>
    </font>
    <font>
      <b/>
      <u/>
      <sz val="11"/>
      <color rgb="FFFF0000"/>
      <name val="Aptos Narrow"/>
      <family val="2"/>
      <scheme val="minor"/>
    </font>
    <font>
      <sz val="11"/>
      <color rgb="FF002060"/>
      <name val="Aptos Narrow"/>
      <family val="2"/>
      <scheme val="minor"/>
    </font>
    <font>
      <sz val="11"/>
      <color theme="6" tint="0.3999755851924192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4">
    <xf numFmtId="0" fontId="0" fillId="0" borderId="0" xfId="0"/>
    <xf numFmtId="0" fontId="4" fillId="2" borderId="1" xfId="0" applyFont="1" applyFill="1" applyBorder="1" applyAlignment="1">
      <alignment horizontal="right" readingOrder="1"/>
    </xf>
    <xf numFmtId="0" fontId="5" fillId="2" borderId="1" xfId="0" applyFont="1" applyFill="1" applyBorder="1" applyAlignment="1">
      <alignment horizontal="left" readingOrder="1"/>
    </xf>
    <xf numFmtId="0" fontId="4" fillId="2" borderId="1" xfId="0" applyFont="1" applyFill="1" applyBorder="1" applyAlignment="1">
      <alignment horizontal="left" readingOrder="1"/>
    </xf>
    <xf numFmtId="0" fontId="4" fillId="2" borderId="1" xfId="0" applyFont="1" applyFill="1" applyBorder="1" applyAlignment="1">
      <alignment horizontal="center" readingOrder="1"/>
    </xf>
    <xf numFmtId="0" fontId="6" fillId="0" borderId="0" xfId="0" applyFont="1"/>
    <xf numFmtId="0" fontId="6" fillId="0" borderId="0" xfId="0" applyFont="1" applyAlignment="1">
      <alignment horizontal="right"/>
    </xf>
    <xf numFmtId="0" fontId="6" fillId="2" borderId="1" xfId="0" applyFont="1" applyFill="1" applyBorder="1" applyAlignment="1">
      <alignment horizontal="right" wrapText="1" readingOrder="1"/>
    </xf>
    <xf numFmtId="0" fontId="6" fillId="2" borderId="1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right" wrapText="1"/>
    </xf>
    <xf numFmtId="0" fontId="6" fillId="2" borderId="1" xfId="0" applyFont="1" applyFill="1" applyBorder="1" applyAlignment="1">
      <alignment horizontal="left"/>
    </xf>
    <xf numFmtId="0" fontId="6" fillId="2" borderId="1" xfId="0" applyFont="1" applyFill="1" applyBorder="1"/>
    <xf numFmtId="0" fontId="6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right"/>
    </xf>
    <xf numFmtId="0" fontId="3" fillId="0" borderId="2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0" fillId="0" borderId="4" xfId="0" applyBorder="1" applyAlignment="1">
      <alignment horizontal="right"/>
    </xf>
    <xf numFmtId="0" fontId="6" fillId="0" borderId="4" xfId="0" applyFont="1" applyBorder="1" applyAlignment="1">
      <alignment horizontal="right"/>
    </xf>
    <xf numFmtId="0" fontId="7" fillId="0" borderId="4" xfId="0" applyFont="1" applyBorder="1" applyAlignment="1">
      <alignment horizontal="center"/>
    </xf>
    <xf numFmtId="0" fontId="6" fillId="0" borderId="4" xfId="0" applyFont="1" applyBorder="1" applyAlignment="1">
      <alignment horizontal="left"/>
    </xf>
    <xf numFmtId="0" fontId="6" fillId="0" borderId="4" xfId="0" applyFont="1" applyBorder="1"/>
    <xf numFmtId="0" fontId="6" fillId="3" borderId="2" xfId="0" applyFont="1" applyFill="1" applyBorder="1" applyAlignment="1">
      <alignment horizontal="right"/>
    </xf>
    <xf numFmtId="0" fontId="6" fillId="3" borderId="5" xfId="0" applyFont="1" applyFill="1" applyBorder="1" applyAlignment="1">
      <alignment horizontal="right"/>
    </xf>
    <xf numFmtId="0" fontId="6" fillId="3" borderId="4" xfId="0" applyFont="1" applyFill="1" applyBorder="1" applyAlignment="1">
      <alignment horizontal="right" wrapText="1" readingOrder="1"/>
    </xf>
    <xf numFmtId="0" fontId="6" fillId="3" borderId="4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2" fontId="6" fillId="3" borderId="1" xfId="0" applyNumberFormat="1" applyFont="1" applyFill="1" applyBorder="1" applyAlignment="1">
      <alignment horizontal="right"/>
    </xf>
    <xf numFmtId="2" fontId="6" fillId="3" borderId="4" xfId="0" applyNumberFormat="1" applyFont="1" applyFill="1" applyBorder="1"/>
    <xf numFmtId="0" fontId="6" fillId="3" borderId="4" xfId="0" applyFont="1" applyFill="1" applyBorder="1"/>
    <xf numFmtId="0" fontId="6" fillId="3" borderId="6" xfId="0" applyFont="1" applyFill="1" applyBorder="1"/>
    <xf numFmtId="0" fontId="0" fillId="0" borderId="1" xfId="0" applyBorder="1" applyAlignment="1">
      <alignment horizontal="right"/>
    </xf>
    <xf numFmtId="0" fontId="6" fillId="0" borderId="1" xfId="0" applyFont="1" applyBorder="1" applyAlignment="1">
      <alignment horizontal="right" wrapText="1" readingOrder="1"/>
    </xf>
    <xf numFmtId="0" fontId="2" fillId="0" borderId="1" xfId="0" applyFont="1" applyBorder="1" applyAlignment="1">
      <alignment horizontal="center"/>
    </xf>
    <xf numFmtId="0" fontId="7" fillId="0" borderId="1" xfId="0" applyFont="1" applyBorder="1"/>
    <xf numFmtId="0" fontId="0" fillId="3" borderId="2" xfId="0" applyFill="1" applyBorder="1" applyAlignment="1">
      <alignment horizontal="right"/>
    </xf>
    <xf numFmtId="0" fontId="6" fillId="3" borderId="1" xfId="0" applyFont="1" applyFill="1" applyBorder="1" applyAlignment="1">
      <alignment horizontal="right" wrapText="1"/>
    </xf>
    <xf numFmtId="0" fontId="6" fillId="3" borderId="1" xfId="0" applyFont="1" applyFill="1" applyBorder="1" applyAlignment="1">
      <alignment horizontal="right"/>
    </xf>
    <xf numFmtId="0" fontId="6" fillId="3" borderId="1" xfId="0" applyFont="1" applyFill="1" applyBorder="1" applyAlignment="1">
      <alignment horizontal="left" wrapText="1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 readingOrder="1"/>
    </xf>
    <xf numFmtId="0" fontId="0" fillId="0" borderId="2" xfId="0" applyBorder="1" applyAlignment="1">
      <alignment horizontal="right"/>
    </xf>
    <xf numFmtId="0" fontId="6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2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center" readingOrder="1"/>
    </xf>
    <xf numFmtId="0" fontId="0" fillId="3" borderId="1" xfId="0" applyFill="1" applyBorder="1" applyAlignment="1">
      <alignment horizontal="right" wrapText="1"/>
    </xf>
    <xf numFmtId="0" fontId="0" fillId="3" borderId="1" xfId="0" applyFill="1" applyBorder="1" applyAlignment="1">
      <alignment horizontal="right"/>
    </xf>
    <xf numFmtId="0" fontId="0" fillId="3" borderId="1" xfId="0" applyFill="1" applyBorder="1" applyAlignment="1">
      <alignment horizontal="left"/>
    </xf>
    <xf numFmtId="2" fontId="0" fillId="3" borderId="1" xfId="0" applyNumberFormat="1" applyFill="1" applyBorder="1" applyAlignment="1">
      <alignment horizontal="right"/>
    </xf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6" fillId="0" borderId="0" xfId="0" applyFont="1" applyAlignment="1">
      <alignment horizontal="center" readingOrder="1"/>
    </xf>
    <xf numFmtId="0" fontId="6" fillId="3" borderId="1" xfId="0" applyFont="1" applyFill="1" applyBorder="1" applyAlignment="1">
      <alignment horizontal="right" wrapText="1" readingOrder="1"/>
    </xf>
    <xf numFmtId="0" fontId="6" fillId="3" borderId="1" xfId="0" applyFont="1" applyFill="1" applyBorder="1" applyAlignment="1">
      <alignment horizontal="left" vertical="center" wrapText="1"/>
    </xf>
    <xf numFmtId="2" fontId="6" fillId="3" borderId="1" xfId="0" applyNumberFormat="1" applyFont="1" applyFill="1" applyBorder="1" applyAlignment="1">
      <alignment horizontal="right" readingOrder="1"/>
    </xf>
    <xf numFmtId="0" fontId="6" fillId="3" borderId="1" xfId="0" applyFont="1" applyFill="1" applyBorder="1" applyAlignment="1">
      <alignment readingOrder="1"/>
    </xf>
    <xf numFmtId="0" fontId="6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17" fontId="6" fillId="3" borderId="1" xfId="0" applyNumberFormat="1" applyFont="1" applyFill="1" applyBorder="1" applyAlignment="1">
      <alignment horizontal="left" vertical="center" wrapText="1"/>
    </xf>
    <xf numFmtId="2" fontId="6" fillId="3" borderId="1" xfId="0" applyNumberFormat="1" applyFont="1" applyFill="1" applyBorder="1"/>
    <xf numFmtId="0" fontId="4" fillId="3" borderId="1" xfId="0" applyFont="1" applyFill="1" applyBorder="1" applyAlignment="1">
      <alignment horizontal="left"/>
    </xf>
    <xf numFmtId="43" fontId="4" fillId="3" borderId="1" xfId="1" applyFont="1" applyFill="1" applyBorder="1" applyAlignment="1">
      <alignment horizontal="right"/>
    </xf>
    <xf numFmtId="0" fontId="8" fillId="4" borderId="1" xfId="0" applyFont="1" applyFill="1" applyBorder="1" applyAlignment="1">
      <alignment horizontal="right"/>
    </xf>
    <xf numFmtId="0" fontId="9" fillId="4" borderId="1" xfId="0" applyFont="1" applyFill="1" applyBorder="1" applyAlignment="1">
      <alignment horizontal="right"/>
    </xf>
    <xf numFmtId="0" fontId="9" fillId="4" borderId="1" xfId="0" applyFont="1" applyFill="1" applyBorder="1" applyAlignment="1">
      <alignment horizontal="left"/>
    </xf>
    <xf numFmtId="0" fontId="9" fillId="4" borderId="1" xfId="0" applyFont="1" applyFill="1" applyBorder="1"/>
    <xf numFmtId="2" fontId="6" fillId="0" borderId="0" xfId="0" applyNumberFormat="1" applyFont="1"/>
    <xf numFmtId="0" fontId="4" fillId="0" borderId="1" xfId="0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0" xfId="0" applyFont="1"/>
    <xf numFmtId="0" fontId="8" fillId="3" borderId="1" xfId="0" applyFont="1" applyFill="1" applyBorder="1" applyAlignment="1">
      <alignment horizontal="right"/>
    </xf>
    <xf numFmtId="0" fontId="8" fillId="3" borderId="1" xfId="0" applyFont="1" applyFill="1" applyBorder="1" applyAlignment="1">
      <alignment horizontal="left"/>
    </xf>
    <xf numFmtId="2" fontId="8" fillId="3" borderId="1" xfId="0" applyNumberFormat="1" applyFont="1" applyFill="1" applyBorder="1"/>
    <xf numFmtId="0" fontId="8" fillId="3" borderId="1" xfId="0" applyFont="1" applyFill="1" applyBorder="1"/>
    <xf numFmtId="0" fontId="8" fillId="0" borderId="1" xfId="0" applyFont="1" applyBorder="1" applyAlignment="1">
      <alignment horizontal="right"/>
    </xf>
    <xf numFmtId="0" fontId="6" fillId="5" borderId="1" xfId="0" applyFont="1" applyFill="1" applyBorder="1" applyAlignment="1">
      <alignment horizontal="right"/>
    </xf>
    <xf numFmtId="2" fontId="4" fillId="3" borderId="1" xfId="0" applyNumberFormat="1" applyFont="1" applyFill="1" applyBorder="1"/>
    <xf numFmtId="0" fontId="6" fillId="0" borderId="0" xfId="0" applyFont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E76C5-80D0-4C50-B19B-9EBC2D414743}">
  <dimension ref="A1:N44"/>
  <sheetViews>
    <sheetView tabSelected="1" workbookViewId="0">
      <selection activeCell="D12" sqref="D12"/>
    </sheetView>
  </sheetViews>
  <sheetFormatPr defaultRowHeight="15" x14ac:dyDescent="0.25"/>
  <cols>
    <col min="1" max="1" width="20.28515625" style="6" bestFit="1" customWidth="1"/>
    <col min="2" max="2" width="10.85546875" style="6" customWidth="1"/>
    <col min="3" max="3" width="28.140625" style="6" customWidth="1"/>
    <col min="4" max="4" width="16.42578125" style="6" bestFit="1" customWidth="1"/>
    <col min="5" max="5" width="56.28515625" style="83" bestFit="1" customWidth="1"/>
    <col min="6" max="6" width="10.5703125" style="5" bestFit="1" customWidth="1"/>
    <col min="7" max="7" width="9.140625" style="5"/>
    <col min="8" max="8" width="16.28515625" style="6" customWidth="1"/>
    <col min="9" max="9" width="14.42578125" style="5" customWidth="1"/>
    <col min="10" max="10" width="16.7109375" style="6" customWidth="1"/>
    <col min="11" max="11" width="15" style="5" customWidth="1"/>
    <col min="12" max="16384" width="9.140625" style="5"/>
  </cols>
  <sheetData>
    <row r="1" spans="1:11" ht="31.5" x14ac:dyDescent="0.5">
      <c r="A1" s="1" t="s">
        <v>0</v>
      </c>
      <c r="B1" s="1"/>
      <c r="C1" s="2" t="s">
        <v>83</v>
      </c>
      <c r="D1" s="1"/>
      <c r="E1" s="3"/>
      <c r="F1" s="4"/>
      <c r="G1" s="4"/>
      <c r="H1" s="1"/>
      <c r="I1" s="4"/>
      <c r="J1" s="1"/>
      <c r="K1" s="4"/>
    </row>
    <row r="2" spans="1:11" x14ac:dyDescent="0.25">
      <c r="B2" s="7"/>
      <c r="C2" s="8" t="s">
        <v>1</v>
      </c>
      <c r="D2" s="9" t="s">
        <v>2</v>
      </c>
      <c r="E2" s="10" t="s">
        <v>3</v>
      </c>
      <c r="F2" s="11" t="s">
        <v>4</v>
      </c>
      <c r="G2" s="11" t="s">
        <v>5</v>
      </c>
      <c r="H2" s="8" t="s">
        <v>6</v>
      </c>
      <c r="I2" s="12" t="s">
        <v>7</v>
      </c>
      <c r="J2" s="8" t="s">
        <v>6</v>
      </c>
      <c r="K2" s="12" t="s">
        <v>8</v>
      </c>
    </row>
    <row r="3" spans="1:11" x14ac:dyDescent="0.25">
      <c r="A3" s="13" t="s">
        <v>9</v>
      </c>
      <c r="B3" s="14" t="s">
        <v>10</v>
      </c>
      <c r="C3" s="15"/>
      <c r="D3" s="16"/>
      <c r="E3" s="17"/>
      <c r="F3" s="18"/>
      <c r="G3" s="18"/>
      <c r="H3" s="16"/>
      <c r="I3" s="18"/>
      <c r="J3" s="16"/>
      <c r="K3" s="18"/>
    </row>
    <row r="4" spans="1:11" x14ac:dyDescent="0.25">
      <c r="A4" s="7" t="s">
        <v>11</v>
      </c>
      <c r="B4" s="19"/>
      <c r="C4" s="20"/>
      <c r="D4" s="21" t="s">
        <v>12</v>
      </c>
      <c r="E4" s="22"/>
      <c r="F4" s="20"/>
      <c r="G4" s="23"/>
      <c r="H4" s="20"/>
      <c r="I4" s="23"/>
      <c r="J4" s="20"/>
      <c r="K4" s="23"/>
    </row>
    <row r="5" spans="1:11" x14ac:dyDescent="0.25">
      <c r="A5" s="24"/>
      <c r="B5" s="25">
        <v>1</v>
      </c>
      <c r="C5" s="26" t="s">
        <v>13</v>
      </c>
      <c r="D5" s="27"/>
      <c r="E5" s="28" t="s">
        <v>14</v>
      </c>
      <c r="F5" s="29">
        <v>5075.9399999999996</v>
      </c>
      <c r="G5" s="30"/>
      <c r="H5" s="20" t="s">
        <v>15</v>
      </c>
      <c r="I5" s="31"/>
      <c r="J5" s="20" t="s">
        <v>16</v>
      </c>
      <c r="K5" s="32"/>
    </row>
    <row r="6" spans="1:11" x14ac:dyDescent="0.25">
      <c r="A6" s="24"/>
      <c r="B6" s="25"/>
      <c r="C6" s="26"/>
      <c r="D6" s="27"/>
      <c r="E6" s="28"/>
      <c r="F6" s="29"/>
      <c r="G6" s="31"/>
      <c r="H6" s="20" t="s">
        <v>15</v>
      </c>
      <c r="I6" s="31"/>
      <c r="J6" s="20" t="s">
        <v>16</v>
      </c>
      <c r="K6" s="32"/>
    </row>
    <row r="7" spans="1:11" x14ac:dyDescent="0.25">
      <c r="A7" s="24"/>
      <c r="B7" s="25"/>
      <c r="C7" s="26"/>
      <c r="D7" s="27"/>
      <c r="E7" s="28"/>
      <c r="F7" s="29"/>
      <c r="G7" s="31"/>
      <c r="H7" s="20" t="s">
        <v>15</v>
      </c>
      <c r="I7" s="31"/>
      <c r="J7" s="20" t="s">
        <v>16</v>
      </c>
      <c r="K7" s="32"/>
    </row>
    <row r="8" spans="1:11" x14ac:dyDescent="0.25">
      <c r="A8" s="24"/>
      <c r="B8" s="25"/>
      <c r="C8" s="26"/>
      <c r="D8" s="27"/>
      <c r="E8" s="28"/>
      <c r="F8" s="29"/>
      <c r="G8" s="31"/>
      <c r="H8" s="20"/>
      <c r="I8" s="31"/>
      <c r="J8" s="20"/>
      <c r="K8" s="32"/>
    </row>
    <row r="9" spans="1:11" x14ac:dyDescent="0.25">
      <c r="A9" s="33"/>
      <c r="B9" s="33"/>
      <c r="C9" s="34"/>
      <c r="D9" s="35"/>
      <c r="E9" s="17"/>
      <c r="F9" s="16"/>
      <c r="G9" s="18"/>
      <c r="H9" s="20"/>
      <c r="I9" s="18"/>
      <c r="J9" s="20"/>
      <c r="K9" s="18"/>
    </row>
    <row r="10" spans="1:11" x14ac:dyDescent="0.25">
      <c r="A10" s="18"/>
      <c r="B10" s="18"/>
      <c r="C10" s="18"/>
      <c r="D10" s="36" t="s">
        <v>17</v>
      </c>
      <c r="E10" s="17"/>
      <c r="F10" s="16"/>
      <c r="G10" s="18"/>
      <c r="H10" s="20"/>
      <c r="I10" s="18"/>
      <c r="J10" s="20"/>
      <c r="K10" s="18"/>
    </row>
    <row r="11" spans="1:11" x14ac:dyDescent="0.25">
      <c r="A11" s="37" t="s">
        <v>18</v>
      </c>
      <c r="B11" s="37">
        <v>5</v>
      </c>
      <c r="C11" s="38" t="s">
        <v>19</v>
      </c>
      <c r="D11" s="39"/>
      <c r="E11" s="40" t="s">
        <v>20</v>
      </c>
      <c r="F11" s="29">
        <v>9.6</v>
      </c>
      <c r="G11" s="41">
        <v>1.6</v>
      </c>
      <c r="H11" s="20" t="s">
        <v>15</v>
      </c>
      <c r="I11" s="41"/>
      <c r="J11" s="20" t="s">
        <v>16</v>
      </c>
      <c r="K11" s="42"/>
    </row>
    <row r="12" spans="1:11" x14ac:dyDescent="0.25">
      <c r="A12" s="37"/>
      <c r="B12" s="37">
        <v>6</v>
      </c>
      <c r="C12" s="38" t="s">
        <v>21</v>
      </c>
      <c r="D12" s="39"/>
      <c r="E12" s="40" t="s">
        <v>22</v>
      </c>
      <c r="F12" s="29" t="s">
        <v>23</v>
      </c>
      <c r="G12" s="41"/>
      <c r="H12" s="20" t="s">
        <v>15</v>
      </c>
      <c r="I12" s="41"/>
      <c r="J12" s="20" t="s">
        <v>16</v>
      </c>
      <c r="K12" s="42"/>
    </row>
    <row r="13" spans="1:11" x14ac:dyDescent="0.25">
      <c r="A13" s="37"/>
      <c r="B13" s="37">
        <v>7</v>
      </c>
      <c r="C13" s="38" t="s">
        <v>24</v>
      </c>
      <c r="D13" s="39"/>
      <c r="E13" s="40" t="s">
        <v>25</v>
      </c>
      <c r="F13" s="29">
        <v>89.65</v>
      </c>
      <c r="G13" s="41">
        <v>14.94</v>
      </c>
      <c r="H13" s="20" t="s">
        <v>15</v>
      </c>
      <c r="I13" s="41"/>
      <c r="J13" s="20" t="s">
        <v>16</v>
      </c>
      <c r="K13" s="42"/>
    </row>
    <row r="14" spans="1:11" x14ac:dyDescent="0.25">
      <c r="A14" s="37" t="s">
        <v>26</v>
      </c>
      <c r="B14" s="37">
        <v>8</v>
      </c>
      <c r="C14" s="38" t="s">
        <v>27</v>
      </c>
      <c r="D14" s="39"/>
      <c r="E14" s="40" t="s">
        <v>28</v>
      </c>
      <c r="F14" s="29">
        <v>74.14</v>
      </c>
      <c r="G14" s="41">
        <v>12.36</v>
      </c>
      <c r="H14" s="20" t="s">
        <v>15</v>
      </c>
      <c r="I14" s="41"/>
      <c r="J14" s="20" t="s">
        <v>16</v>
      </c>
      <c r="K14" s="42"/>
    </row>
    <row r="15" spans="1:11" x14ac:dyDescent="0.25">
      <c r="A15" s="37" t="s">
        <v>29</v>
      </c>
      <c r="B15" s="37"/>
      <c r="C15" s="38"/>
      <c r="D15" s="39"/>
      <c r="E15" s="40" t="s">
        <v>30</v>
      </c>
      <c r="F15" s="29">
        <v>703.03</v>
      </c>
      <c r="G15" s="41">
        <v>33.479999999999997</v>
      </c>
      <c r="H15" s="20" t="s">
        <v>15</v>
      </c>
      <c r="I15" s="41"/>
      <c r="J15" s="20" t="s">
        <v>16</v>
      </c>
      <c r="K15" s="42"/>
    </row>
    <row r="16" spans="1:11" x14ac:dyDescent="0.25">
      <c r="A16" s="37" t="s">
        <v>31</v>
      </c>
      <c r="B16" s="37"/>
      <c r="C16" s="38"/>
      <c r="D16" s="39"/>
      <c r="E16" s="40" t="s">
        <v>32</v>
      </c>
      <c r="F16" s="29">
        <v>777.17</v>
      </c>
      <c r="G16" s="41">
        <v>45.84</v>
      </c>
      <c r="H16" s="20" t="s">
        <v>15</v>
      </c>
      <c r="I16" s="41"/>
      <c r="J16" s="20" t="s">
        <v>16</v>
      </c>
      <c r="K16" s="42"/>
    </row>
    <row r="17" spans="1:14" x14ac:dyDescent="0.25">
      <c r="A17" s="43"/>
      <c r="B17" s="43"/>
      <c r="C17" s="44"/>
      <c r="D17" s="45" t="s">
        <v>33</v>
      </c>
      <c r="E17" s="46"/>
      <c r="F17" s="47"/>
      <c r="G17" s="18"/>
      <c r="H17" s="20"/>
      <c r="I17" s="18"/>
      <c r="J17" s="20" t="s">
        <v>16</v>
      </c>
      <c r="K17" s="48"/>
    </row>
    <row r="18" spans="1:14" x14ac:dyDescent="0.25">
      <c r="A18" s="37"/>
      <c r="B18" s="37">
        <v>9</v>
      </c>
      <c r="C18" s="49" t="s">
        <v>34</v>
      </c>
      <c r="D18" s="50"/>
      <c r="E18" s="51" t="s">
        <v>35</v>
      </c>
      <c r="F18" s="52"/>
      <c r="G18" s="53"/>
      <c r="H18" s="20" t="s">
        <v>15</v>
      </c>
      <c r="I18" s="41"/>
      <c r="J18" s="20" t="s">
        <v>16</v>
      </c>
      <c r="K18" s="54"/>
      <c r="M18" s="55"/>
      <c r="N18" s="55"/>
    </row>
    <row r="19" spans="1:14" s="55" customFormat="1" x14ac:dyDescent="0.25">
      <c r="A19" s="43"/>
      <c r="B19" s="43"/>
      <c r="C19" s="44"/>
      <c r="D19" s="45" t="s">
        <v>36</v>
      </c>
      <c r="E19" s="46"/>
      <c r="F19" s="16"/>
      <c r="G19" s="18"/>
      <c r="H19" s="20"/>
      <c r="I19" s="18"/>
      <c r="J19" s="20" t="s">
        <v>16</v>
      </c>
      <c r="K19" s="48"/>
    </row>
    <row r="20" spans="1:14" s="55" customFormat="1" x14ac:dyDescent="0.25">
      <c r="A20" s="37"/>
      <c r="B20" s="37">
        <v>10</v>
      </c>
      <c r="C20" s="56" t="s">
        <v>37</v>
      </c>
      <c r="D20" s="39"/>
      <c r="E20" s="57" t="s">
        <v>38</v>
      </c>
      <c r="F20" s="58">
        <v>450</v>
      </c>
      <c r="G20" s="59"/>
      <c r="H20" s="20" t="s">
        <v>15</v>
      </c>
      <c r="I20" s="41"/>
      <c r="J20" s="20" t="s">
        <v>16</v>
      </c>
      <c r="K20" s="42"/>
    </row>
    <row r="21" spans="1:14" x14ac:dyDescent="0.25">
      <c r="A21" s="37"/>
      <c r="B21" s="37">
        <v>11</v>
      </c>
      <c r="C21" s="39" t="s">
        <v>39</v>
      </c>
      <c r="D21" s="39"/>
      <c r="E21" s="60" t="s">
        <v>40</v>
      </c>
      <c r="F21" s="58">
        <v>28</v>
      </c>
      <c r="G21" s="59"/>
      <c r="H21" s="20" t="s">
        <v>15</v>
      </c>
      <c r="I21" s="41"/>
      <c r="J21" s="20" t="s">
        <v>16</v>
      </c>
      <c r="K21" s="41"/>
    </row>
    <row r="22" spans="1:14" x14ac:dyDescent="0.25">
      <c r="A22" s="37"/>
      <c r="B22" s="37">
        <v>12</v>
      </c>
      <c r="C22" s="39" t="s">
        <v>41</v>
      </c>
      <c r="D22" s="39"/>
      <c r="E22" s="60" t="s">
        <v>42</v>
      </c>
      <c r="F22" s="58">
        <f>19.19+35.17+203.49+103.74</f>
        <v>361.59000000000003</v>
      </c>
      <c r="G22" s="59"/>
      <c r="H22" s="20" t="s">
        <v>15</v>
      </c>
      <c r="I22" s="41"/>
      <c r="J22" s="20" t="s">
        <v>16</v>
      </c>
      <c r="K22" s="41"/>
    </row>
    <row r="23" spans="1:14" s="55" customFormat="1" x14ac:dyDescent="0.25">
      <c r="A23" s="37"/>
      <c r="B23" s="37">
        <v>13</v>
      </c>
      <c r="C23" s="39" t="s">
        <v>43</v>
      </c>
      <c r="D23" s="61"/>
      <c r="E23" s="60" t="s">
        <v>44</v>
      </c>
      <c r="F23" s="29">
        <v>274.2</v>
      </c>
      <c r="G23" s="41"/>
      <c r="H23" s="20" t="s">
        <v>15</v>
      </c>
      <c r="I23" s="41"/>
      <c r="J23" s="20" t="s">
        <v>16</v>
      </c>
      <c r="K23" s="42"/>
    </row>
    <row r="24" spans="1:14" x14ac:dyDescent="0.25">
      <c r="A24" s="37"/>
      <c r="B24" s="37">
        <v>14</v>
      </c>
      <c r="C24" s="38" t="s">
        <v>45</v>
      </c>
      <c r="D24" s="39"/>
      <c r="E24" s="40" t="s">
        <v>46</v>
      </c>
      <c r="F24" s="29">
        <v>87.5</v>
      </c>
      <c r="G24" s="41"/>
      <c r="H24" s="20" t="s">
        <v>15</v>
      </c>
      <c r="I24" s="41"/>
      <c r="J24" s="20" t="s">
        <v>16</v>
      </c>
      <c r="K24" s="41"/>
    </row>
    <row r="25" spans="1:14" s="55" customFormat="1" x14ac:dyDescent="0.25">
      <c r="A25" s="37"/>
      <c r="B25" s="37">
        <v>15</v>
      </c>
      <c r="C25" s="38" t="s">
        <v>47</v>
      </c>
      <c r="D25" s="62"/>
      <c r="E25" s="40" t="s">
        <v>48</v>
      </c>
      <c r="F25" s="29">
        <v>160</v>
      </c>
      <c r="G25" s="41"/>
      <c r="H25" s="20" t="s">
        <v>15</v>
      </c>
      <c r="I25" s="41"/>
      <c r="J25" s="20" t="s">
        <v>16</v>
      </c>
      <c r="K25" s="42"/>
    </row>
    <row r="26" spans="1:14" x14ac:dyDescent="0.25">
      <c r="A26" s="37"/>
      <c r="B26" s="37">
        <v>16</v>
      </c>
      <c r="C26" s="56" t="s">
        <v>43</v>
      </c>
      <c r="D26" s="39"/>
      <c r="E26" s="63" t="s">
        <v>49</v>
      </c>
      <c r="F26" s="58">
        <v>499</v>
      </c>
      <c r="G26" s="59"/>
      <c r="H26" s="20" t="s">
        <v>15</v>
      </c>
      <c r="I26" s="41"/>
      <c r="J26" s="20" t="s">
        <v>16</v>
      </c>
      <c r="K26" s="41"/>
    </row>
    <row r="27" spans="1:14" x14ac:dyDescent="0.25">
      <c r="A27" s="50"/>
      <c r="B27" s="37">
        <v>17</v>
      </c>
      <c r="C27" s="39" t="s">
        <v>43</v>
      </c>
      <c r="D27" s="39"/>
      <c r="E27" s="60" t="s">
        <v>50</v>
      </c>
      <c r="F27" s="29">
        <v>429.14</v>
      </c>
      <c r="G27" s="41"/>
      <c r="H27" s="20" t="s">
        <v>15</v>
      </c>
      <c r="I27" s="41"/>
      <c r="J27" s="20" t="s">
        <v>16</v>
      </c>
      <c r="K27" s="41"/>
    </row>
    <row r="28" spans="1:14" x14ac:dyDescent="0.25">
      <c r="A28" s="50"/>
      <c r="B28" s="37">
        <v>18</v>
      </c>
      <c r="C28" s="39" t="s">
        <v>43</v>
      </c>
      <c r="D28" s="39"/>
      <c r="E28" s="60" t="s">
        <v>51</v>
      </c>
      <c r="F28" s="29">
        <v>0</v>
      </c>
      <c r="G28" s="41"/>
      <c r="H28" s="20" t="s">
        <v>15</v>
      </c>
      <c r="I28" s="41"/>
      <c r="J28" s="20" t="s">
        <v>16</v>
      </c>
      <c r="K28" s="41"/>
    </row>
    <row r="29" spans="1:14" x14ac:dyDescent="0.25">
      <c r="A29" s="50" t="s">
        <v>52</v>
      </c>
      <c r="B29" s="37">
        <v>19</v>
      </c>
      <c r="C29" s="39" t="s">
        <v>53</v>
      </c>
      <c r="D29" s="39"/>
      <c r="E29" s="60" t="s">
        <v>54</v>
      </c>
      <c r="F29" s="29">
        <v>46.07</v>
      </c>
      <c r="G29" s="41">
        <v>7.68</v>
      </c>
      <c r="H29" s="20" t="s">
        <v>15</v>
      </c>
      <c r="I29" s="41"/>
      <c r="J29" s="20" t="s">
        <v>16</v>
      </c>
      <c r="K29" s="41"/>
    </row>
    <row r="30" spans="1:14" x14ac:dyDescent="0.25">
      <c r="A30" s="50"/>
      <c r="B30" s="37">
        <v>20</v>
      </c>
      <c r="C30" s="39" t="s">
        <v>55</v>
      </c>
      <c r="D30" s="39"/>
      <c r="E30" s="60" t="s">
        <v>56</v>
      </c>
      <c r="F30" s="29">
        <v>545</v>
      </c>
      <c r="G30" s="41"/>
      <c r="H30" s="20" t="s">
        <v>15</v>
      </c>
      <c r="I30" s="41"/>
      <c r="J30" s="20" t="s">
        <v>16</v>
      </c>
      <c r="K30" s="41"/>
    </row>
    <row r="31" spans="1:14" x14ac:dyDescent="0.25">
      <c r="A31" s="50"/>
      <c r="B31" s="37">
        <v>21</v>
      </c>
      <c r="C31" s="39" t="s">
        <v>57</v>
      </c>
      <c r="D31" s="39"/>
      <c r="E31" s="60" t="s">
        <v>58</v>
      </c>
      <c r="F31" s="29">
        <v>43.5</v>
      </c>
      <c r="G31" s="41"/>
      <c r="H31" s="20" t="s">
        <v>15</v>
      </c>
      <c r="I31" s="41"/>
      <c r="J31" s="20" t="s">
        <v>16</v>
      </c>
      <c r="K31" s="41"/>
    </row>
    <row r="32" spans="1:14" x14ac:dyDescent="0.25">
      <c r="A32" s="50"/>
      <c r="B32" s="37">
        <v>22</v>
      </c>
      <c r="C32" s="39" t="s">
        <v>59</v>
      </c>
      <c r="D32" s="39"/>
      <c r="E32" s="60" t="s">
        <v>60</v>
      </c>
      <c r="F32" s="29">
        <v>96</v>
      </c>
      <c r="G32" s="41"/>
      <c r="H32" s="20" t="s">
        <v>15</v>
      </c>
      <c r="I32" s="41"/>
      <c r="J32" s="20" t="s">
        <v>16</v>
      </c>
      <c r="K32" s="41"/>
    </row>
    <row r="33" spans="1:14" x14ac:dyDescent="0.25">
      <c r="A33" s="50"/>
      <c r="B33" s="37">
        <v>23</v>
      </c>
      <c r="C33" s="39" t="s">
        <v>61</v>
      </c>
      <c r="D33" s="39"/>
      <c r="E33" s="60" t="s">
        <v>62</v>
      </c>
      <c r="F33" s="29">
        <v>58.59</v>
      </c>
      <c r="G33" s="41"/>
      <c r="H33" s="20" t="s">
        <v>15</v>
      </c>
      <c r="I33" s="41"/>
      <c r="J33" s="20" t="s">
        <v>16</v>
      </c>
      <c r="K33" s="41"/>
    </row>
    <row r="34" spans="1:14" x14ac:dyDescent="0.25">
      <c r="A34" s="50" t="s">
        <v>63</v>
      </c>
      <c r="B34" s="37">
        <v>25</v>
      </c>
      <c r="C34" s="39" t="s">
        <v>64</v>
      </c>
      <c r="D34" s="61"/>
      <c r="E34" s="60" t="s">
        <v>65</v>
      </c>
      <c r="F34" s="29">
        <v>1580</v>
      </c>
      <c r="G34" s="41"/>
      <c r="H34" s="20" t="s">
        <v>15</v>
      </c>
      <c r="I34" s="41"/>
      <c r="J34" s="20" t="s">
        <v>16</v>
      </c>
      <c r="K34" s="41"/>
    </row>
    <row r="35" spans="1:14" x14ac:dyDescent="0.25">
      <c r="A35" s="50"/>
      <c r="B35" s="37"/>
      <c r="C35" s="39"/>
      <c r="D35" s="61"/>
      <c r="E35" s="60"/>
      <c r="F35" s="29"/>
      <c r="G35" s="41"/>
      <c r="H35" s="20"/>
      <c r="I35" s="41"/>
      <c r="J35" s="20"/>
      <c r="K35" s="41"/>
    </row>
    <row r="36" spans="1:14" x14ac:dyDescent="0.25">
      <c r="A36" s="50"/>
      <c r="B36" s="37"/>
      <c r="C36" s="39"/>
      <c r="D36" s="61"/>
      <c r="E36" s="60"/>
      <c r="F36" s="29"/>
      <c r="G36" s="64"/>
      <c r="H36" s="20"/>
      <c r="I36" s="41"/>
      <c r="J36" s="20"/>
      <c r="K36" s="41"/>
    </row>
    <row r="37" spans="1:14" x14ac:dyDescent="0.25">
      <c r="A37" s="50"/>
      <c r="B37" s="37"/>
      <c r="C37" s="39"/>
      <c r="D37" s="61"/>
      <c r="E37" s="65" t="s">
        <v>66</v>
      </c>
      <c r="F37" s="66">
        <f>SUM(F5:F34)</f>
        <v>11388.119999999999</v>
      </c>
      <c r="G37" s="41"/>
      <c r="H37" s="20"/>
      <c r="I37" s="41"/>
      <c r="J37" s="20"/>
      <c r="K37" s="41"/>
    </row>
    <row r="38" spans="1:14" x14ac:dyDescent="0.25">
      <c r="A38" s="67" t="s">
        <v>67</v>
      </c>
      <c r="B38" s="67"/>
      <c r="C38" s="68"/>
      <c r="D38" s="68"/>
      <c r="E38" s="69"/>
      <c r="F38" s="70"/>
      <c r="G38" s="70"/>
      <c r="H38" s="68"/>
      <c r="I38" s="70"/>
      <c r="J38" s="68"/>
      <c r="K38" s="70"/>
      <c r="N38" s="71"/>
    </row>
    <row r="39" spans="1:14" s="75" customFormat="1" x14ac:dyDescent="0.25">
      <c r="A39" s="72" t="s">
        <v>68</v>
      </c>
      <c r="B39" s="72"/>
      <c r="C39" s="72" t="s">
        <v>69</v>
      </c>
      <c r="D39" s="72" t="s">
        <v>2</v>
      </c>
      <c r="E39" s="73" t="s">
        <v>3</v>
      </c>
      <c r="F39" s="74" t="s">
        <v>4</v>
      </c>
      <c r="G39" s="74" t="s">
        <v>5</v>
      </c>
      <c r="H39" s="72" t="s">
        <v>6</v>
      </c>
      <c r="I39" s="74" t="s">
        <v>7</v>
      </c>
      <c r="J39" s="72" t="s">
        <v>6</v>
      </c>
      <c r="K39" s="74" t="s">
        <v>8</v>
      </c>
    </row>
    <row r="40" spans="1:14" x14ac:dyDescent="0.25">
      <c r="A40" s="39" t="s">
        <v>70</v>
      </c>
      <c r="B40" s="39" t="s">
        <v>71</v>
      </c>
      <c r="C40" s="39" t="s">
        <v>34</v>
      </c>
      <c r="D40" s="39" t="s">
        <v>36</v>
      </c>
      <c r="E40" s="60" t="s">
        <v>72</v>
      </c>
      <c r="F40" s="64">
        <v>935</v>
      </c>
      <c r="G40" s="41"/>
      <c r="H40" s="16" t="s">
        <v>15</v>
      </c>
      <c r="I40" s="41"/>
      <c r="J40" s="16" t="s">
        <v>16</v>
      </c>
      <c r="K40" s="41"/>
    </row>
    <row r="41" spans="1:14" x14ac:dyDescent="0.25">
      <c r="A41" s="76" t="s">
        <v>73</v>
      </c>
      <c r="B41" s="76" t="s">
        <v>74</v>
      </c>
      <c r="C41" s="76" t="s">
        <v>75</v>
      </c>
      <c r="D41" s="76"/>
      <c r="E41" s="77" t="s">
        <v>76</v>
      </c>
      <c r="F41" s="78">
        <v>30</v>
      </c>
      <c r="G41" s="79"/>
      <c r="H41" s="80" t="s">
        <v>15</v>
      </c>
      <c r="I41" s="79"/>
      <c r="J41" s="80" t="s">
        <v>16</v>
      </c>
      <c r="K41" s="79"/>
    </row>
    <row r="42" spans="1:14" x14ac:dyDescent="0.25">
      <c r="A42" s="39" t="s">
        <v>31</v>
      </c>
      <c r="B42" s="39" t="s">
        <v>77</v>
      </c>
      <c r="C42" s="39" t="s">
        <v>78</v>
      </c>
      <c r="D42" s="39"/>
      <c r="E42" s="60" t="s">
        <v>22</v>
      </c>
      <c r="F42" s="64">
        <v>860.55</v>
      </c>
      <c r="G42" s="41"/>
      <c r="H42" s="16" t="s">
        <v>15</v>
      </c>
      <c r="I42" s="41"/>
      <c r="J42" s="16" t="s">
        <v>16</v>
      </c>
      <c r="K42" s="41"/>
    </row>
    <row r="43" spans="1:14" x14ac:dyDescent="0.25">
      <c r="A43" s="39" t="s">
        <v>79</v>
      </c>
      <c r="B43" s="39" t="s">
        <v>80</v>
      </c>
      <c r="C43" s="39" t="s">
        <v>81</v>
      </c>
      <c r="D43" s="39"/>
      <c r="E43" s="60" t="s">
        <v>82</v>
      </c>
      <c r="F43" s="64">
        <v>8015.34</v>
      </c>
      <c r="G43" s="41"/>
      <c r="H43" s="81" t="s">
        <v>15</v>
      </c>
      <c r="I43" s="41"/>
      <c r="J43" s="81" t="s">
        <v>16</v>
      </c>
      <c r="K43" s="41"/>
    </row>
    <row r="44" spans="1:14" x14ac:dyDescent="0.25">
      <c r="A44" s="39"/>
      <c r="B44" s="39"/>
      <c r="C44" s="39"/>
      <c r="D44" s="39"/>
      <c r="E44" s="65" t="s">
        <v>66</v>
      </c>
      <c r="F44" s="82">
        <f>SUM(F40:F43)</f>
        <v>9840.89</v>
      </c>
      <c r="G44" s="41"/>
      <c r="H44" s="81"/>
      <c r="I44" s="41"/>
      <c r="J44" s="81"/>
      <c r="K44" s="41"/>
    </row>
  </sheetData>
  <mergeCells count="1">
    <mergeCell ref="B3:C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Mundesley Finance</dc:creator>
  <cp:lastModifiedBy>Mundesley Finance</cp:lastModifiedBy>
  <cp:lastPrinted>2024-03-22T13:30:34Z</cp:lastPrinted>
  <dcterms:created xsi:type="dcterms:W3CDTF">2024-03-22T13:29:43Z</dcterms:created>
  <dcterms:modified xsi:type="dcterms:W3CDTF">2024-03-22T13:31:29Z</dcterms:modified>
</cp:coreProperties>
</file>